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30.03.2018-alocare aprilie 2018" sheetId="1" r:id="rId1"/>
  </sheets>
  <definedNames>
    <definedName name="_xlnm.Print_Area" localSheetId="0">'30.03.2018-alocare aprilie 2018'!$A$1:$E$21</definedName>
  </definedNames>
  <calcPr calcId="125725"/>
</workbook>
</file>

<file path=xl/calcChain.xml><?xml version="1.0" encoding="utf-8"?>
<calcChain xmlns="http://schemas.openxmlformats.org/spreadsheetml/2006/main">
  <c r="H21" i="1"/>
  <c r="G21"/>
  <c r="F21"/>
  <c r="E21"/>
  <c r="D21"/>
  <c r="I20"/>
  <c r="G20"/>
  <c r="I19"/>
  <c r="G19"/>
  <c r="I18"/>
  <c r="G18"/>
  <c r="I17"/>
  <c r="G17"/>
  <c r="I16"/>
  <c r="G16"/>
  <c r="I15"/>
  <c r="G15"/>
  <c r="I14"/>
  <c r="G14"/>
  <c r="I13"/>
  <c r="I21" s="1"/>
  <c r="G13"/>
</calcChain>
</file>

<file path=xl/sharedStrings.xml><?xml version="1.0" encoding="utf-8"?>
<sst xmlns="http://schemas.openxmlformats.org/spreadsheetml/2006/main" count="34" uniqueCount="34">
  <si>
    <t xml:space="preserve">FURNIZORI SERVICII MEDICALE ACUPUNCTURA </t>
  </si>
  <si>
    <t>30.03.2018- alocare aprilie 2018</t>
  </si>
  <si>
    <t>NR.CRT.</t>
  </si>
  <si>
    <t>NR. CONTR./2016</t>
  </si>
  <si>
    <t>DENUMIRE FURNIZOR</t>
  </si>
  <si>
    <t>Ianuarie 2018</t>
  </si>
  <si>
    <t>Februarie 2018</t>
  </si>
  <si>
    <t>Martie 2018</t>
  </si>
  <si>
    <t>TOTAL TRIM.I 2018</t>
  </si>
  <si>
    <t>APRILIE 2018</t>
  </si>
  <si>
    <t>TOTAL IANUARIE-APRILIE 2018</t>
  </si>
  <si>
    <t>S0070</t>
  </si>
  <si>
    <t>SCM POLIMED APACA</t>
  </si>
  <si>
    <t>S0141</t>
  </si>
  <si>
    <t>INMCAB PROF DR BRATILA</t>
  </si>
  <si>
    <t>S0383</t>
  </si>
  <si>
    <t>CM DAVA SRL</t>
  </si>
  <si>
    <t>S0635</t>
  </si>
  <si>
    <t>CM GHENCEA SRL</t>
  </si>
  <si>
    <t>S0786</t>
  </si>
  <si>
    <t xml:space="preserve">CMI CRACIUN  RUXANDA CATALINA </t>
  </si>
  <si>
    <t>S0840</t>
  </si>
  <si>
    <t>SC FIZIOMEDICA SAN SAN</t>
  </si>
  <si>
    <t>S0904</t>
  </si>
  <si>
    <t>DIAGNOSTIC CENTER SRL</t>
  </si>
  <si>
    <t>S1002</t>
  </si>
  <si>
    <t>SC CLINICA ORTOKINETIC SRL</t>
  </si>
  <si>
    <t>TOTAL</t>
  </si>
  <si>
    <t>DIRECTOR DIRECTIA RELATII CONTRACTUALE</t>
  </si>
  <si>
    <t>Dr.Andreea SAFTA</t>
  </si>
  <si>
    <t>SEF SERVICIUL CPSACAMDAMPSP</t>
  </si>
  <si>
    <t>SEF SERVICIUL DACAMDAMPSP</t>
  </si>
  <si>
    <t>Cornelia Camelia GOMOI</t>
  </si>
  <si>
    <t>Ec.Adriana COSOREANU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</si>
</sst>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 applyFill="1" applyAlignment="1">
      <alignment horizontal="left" vertical="center"/>
    </xf>
    <xf numFmtId="4" fontId="1" fillId="0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" fontId="4" fillId="0" borderId="1" xfId="0" applyNumberFormat="1" applyFont="1" applyFill="1" applyBorder="1"/>
    <xf numFmtId="4" fontId="4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/>
    <xf numFmtId="4" fontId="1" fillId="2" borderId="0" xfId="0" applyNumberFormat="1" applyFont="1" applyFill="1" applyBorder="1"/>
    <xf numFmtId="4" fontId="1" fillId="2" borderId="0" xfId="0" applyNumberFormat="1" applyFont="1" applyFill="1"/>
    <xf numFmtId="4" fontId="2" fillId="2" borderId="0" xfId="0" applyNumberFormat="1" applyFont="1" applyFill="1" applyAlignment="1">
      <alignment horizontal="left"/>
    </xf>
    <xf numFmtId="4" fontId="6" fillId="0" borderId="0" xfId="0" applyNumberFormat="1" applyFont="1" applyFill="1"/>
    <xf numFmtId="0" fontId="1" fillId="0" borderId="0" xfId="0" applyFont="1" applyFill="1" applyBorder="1"/>
    <xf numFmtId="4" fontId="2" fillId="2" borderId="0" xfId="0" applyNumberFormat="1" applyFont="1" applyFill="1" applyBorder="1" applyAlignment="1">
      <alignment horizontal="left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2" borderId="0" xfId="0" applyNumberFormat="1" applyFont="1" applyFill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Y35"/>
  <sheetViews>
    <sheetView tabSelected="1" topLeftCell="A7" workbookViewId="0">
      <selection activeCell="D13" sqref="D13:I20"/>
    </sheetView>
  </sheetViews>
  <sheetFormatPr defaultRowHeight="12.75"/>
  <cols>
    <col min="1" max="2" width="9.140625" style="7"/>
    <col min="3" max="3" width="33.5703125" style="32" customWidth="1"/>
    <col min="4" max="4" width="13.140625" style="6" customWidth="1"/>
    <col min="5" max="5" width="13.42578125" style="6" customWidth="1"/>
    <col min="6" max="7" width="13.5703125" style="6" bestFit="1" customWidth="1"/>
    <col min="8" max="8" width="12.28515625" style="6" bestFit="1" customWidth="1"/>
    <col min="9" max="9" width="13.5703125" style="6" customWidth="1"/>
    <col min="10" max="337" width="9.140625" style="6"/>
    <col min="338" max="16384" width="9.140625" style="7"/>
  </cols>
  <sheetData>
    <row r="1" spans="1:337" s="2" customFormat="1">
      <c r="A1" s="1"/>
    </row>
    <row r="2" spans="1:337" s="2" customFormat="1">
      <c r="A2" s="1"/>
    </row>
    <row r="3" spans="1:337" s="2" customFormat="1">
      <c r="A3" s="1"/>
    </row>
    <row r="4" spans="1:337">
      <c r="A4" s="3"/>
      <c r="B4" s="3"/>
      <c r="C4" s="4"/>
      <c r="D4" s="5"/>
      <c r="E4" s="5"/>
    </row>
    <row r="5" spans="1:337">
      <c r="A5" s="3"/>
      <c r="B5" s="3"/>
      <c r="C5" s="4"/>
      <c r="D5" s="5"/>
      <c r="E5" s="5"/>
    </row>
    <row r="6" spans="1:337">
      <c r="A6" s="3"/>
      <c r="B6" s="3"/>
      <c r="C6" s="4"/>
      <c r="D6" s="5"/>
      <c r="E6" s="5"/>
    </row>
    <row r="7" spans="1:337">
      <c r="A7" s="3"/>
      <c r="B7" s="3"/>
      <c r="C7" s="4"/>
      <c r="D7" s="5"/>
      <c r="E7" s="5"/>
    </row>
    <row r="8" spans="1:337">
      <c r="A8" s="8" t="s">
        <v>0</v>
      </c>
      <c r="B8" s="3"/>
      <c r="C8" s="4"/>
      <c r="D8" s="5"/>
      <c r="E8" s="5"/>
    </row>
    <row r="9" spans="1:337">
      <c r="A9" s="3"/>
      <c r="B9" s="3"/>
      <c r="C9" s="9" t="s">
        <v>1</v>
      </c>
      <c r="D9" s="5"/>
      <c r="E9" s="5"/>
    </row>
    <row r="10" spans="1:337">
      <c r="A10" s="3"/>
      <c r="B10" s="3"/>
      <c r="C10" s="4"/>
      <c r="D10" s="5"/>
      <c r="E10" s="5"/>
    </row>
    <row r="11" spans="1:337">
      <c r="A11" s="3"/>
      <c r="B11" s="3"/>
      <c r="C11" s="4"/>
      <c r="D11" s="5"/>
      <c r="E11" s="5"/>
    </row>
    <row r="12" spans="1:337" s="11" customFormat="1" ht="63.75">
      <c r="A12" s="10" t="s">
        <v>2</v>
      </c>
      <c r="B12" s="10" t="s">
        <v>3</v>
      </c>
      <c r="C12" s="10" t="s">
        <v>4</v>
      </c>
      <c r="D12" s="10" t="s">
        <v>5</v>
      </c>
      <c r="E12" s="10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</row>
    <row r="13" spans="1:337" ht="27" customHeight="1">
      <c r="A13" s="13">
        <v>1</v>
      </c>
      <c r="B13" s="14" t="s">
        <v>11</v>
      </c>
      <c r="C13" s="14" t="s">
        <v>12</v>
      </c>
      <c r="D13" s="15">
        <v>4131</v>
      </c>
      <c r="E13" s="15">
        <v>4131</v>
      </c>
      <c r="F13" s="16">
        <v>5402.8099999999986</v>
      </c>
      <c r="G13" s="16">
        <f>SUM(D13:F13)</f>
        <v>13664.809999999998</v>
      </c>
      <c r="H13" s="16">
        <v>4554.9399999999996</v>
      </c>
      <c r="I13" s="16">
        <f>D13+E13+F13+H13</f>
        <v>18219.749999999996</v>
      </c>
    </row>
    <row r="14" spans="1:337" ht="27" customHeight="1">
      <c r="A14" s="13">
        <v>2</v>
      </c>
      <c r="B14" s="14" t="s">
        <v>13</v>
      </c>
      <c r="C14" s="14" t="s">
        <v>14</v>
      </c>
      <c r="D14" s="15">
        <v>56037</v>
      </c>
      <c r="E14" s="15">
        <v>57860</v>
      </c>
      <c r="F14" s="16">
        <v>67799.399999999994</v>
      </c>
      <c r="G14" s="16">
        <f t="shared" ref="G14:G20" si="0">SUM(D14:F14)</f>
        <v>181696.4</v>
      </c>
      <c r="H14" s="16">
        <v>60565.47</v>
      </c>
      <c r="I14" s="16">
        <f t="shared" ref="I14:I20" si="1">D14+E14+F14+H14</f>
        <v>242261.87</v>
      </c>
    </row>
    <row r="15" spans="1:337" ht="27" customHeight="1">
      <c r="A15" s="13">
        <v>3</v>
      </c>
      <c r="B15" s="14" t="s">
        <v>15</v>
      </c>
      <c r="C15" s="14" t="s">
        <v>16</v>
      </c>
      <c r="D15" s="15">
        <v>2142</v>
      </c>
      <c r="E15" s="15">
        <v>1836</v>
      </c>
      <c r="F15" s="16">
        <v>9812.07</v>
      </c>
      <c r="G15" s="16">
        <f t="shared" si="0"/>
        <v>13790.07</v>
      </c>
      <c r="H15" s="16">
        <v>4596.6899999999996</v>
      </c>
      <c r="I15" s="16">
        <f t="shared" si="1"/>
        <v>18386.759999999998</v>
      </c>
    </row>
    <row r="16" spans="1:337" ht="27" customHeight="1">
      <c r="A16" s="13">
        <v>4</v>
      </c>
      <c r="B16" s="14" t="s">
        <v>17</v>
      </c>
      <c r="C16" s="14" t="s">
        <v>18</v>
      </c>
      <c r="D16" s="15">
        <v>7038</v>
      </c>
      <c r="E16" s="15">
        <v>7523</v>
      </c>
      <c r="F16" s="16">
        <v>7393.7999999999993</v>
      </c>
      <c r="G16" s="16">
        <f t="shared" si="0"/>
        <v>21954.799999999999</v>
      </c>
      <c r="H16" s="16">
        <v>7318.27</v>
      </c>
      <c r="I16" s="16">
        <f t="shared" si="1"/>
        <v>29273.07</v>
      </c>
    </row>
    <row r="17" spans="1:337" ht="27" customHeight="1">
      <c r="A17" s="13">
        <v>5</v>
      </c>
      <c r="B17" s="14" t="s">
        <v>19</v>
      </c>
      <c r="C17" s="17" t="s">
        <v>20</v>
      </c>
      <c r="D17" s="15">
        <v>6846</v>
      </c>
      <c r="E17" s="15">
        <v>6706</v>
      </c>
      <c r="F17" s="16">
        <v>7009.7400000000016</v>
      </c>
      <c r="G17" s="16">
        <f t="shared" si="0"/>
        <v>20561.740000000002</v>
      </c>
      <c r="H17" s="16">
        <v>6853.91</v>
      </c>
      <c r="I17" s="16">
        <f t="shared" si="1"/>
        <v>27415.65</v>
      </c>
    </row>
    <row r="18" spans="1:337" ht="27" customHeight="1">
      <c r="A18" s="13">
        <v>6</v>
      </c>
      <c r="B18" s="14" t="s">
        <v>21</v>
      </c>
      <c r="C18" s="14" t="s">
        <v>22</v>
      </c>
      <c r="D18" s="15">
        <v>4717</v>
      </c>
      <c r="E18" s="15">
        <v>4717</v>
      </c>
      <c r="F18" s="16">
        <v>4735.6500000000005</v>
      </c>
      <c r="G18" s="16">
        <f t="shared" si="0"/>
        <v>14169.650000000001</v>
      </c>
      <c r="H18" s="16">
        <v>4723.22</v>
      </c>
      <c r="I18" s="16">
        <f t="shared" si="1"/>
        <v>18892.870000000003</v>
      </c>
    </row>
    <row r="19" spans="1:337" ht="27" customHeight="1">
      <c r="A19" s="13">
        <v>7</v>
      </c>
      <c r="B19" s="18" t="s">
        <v>23</v>
      </c>
      <c r="C19" s="14" t="s">
        <v>24</v>
      </c>
      <c r="D19" s="15">
        <v>3672</v>
      </c>
      <c r="E19" s="15">
        <v>3838</v>
      </c>
      <c r="F19" s="16">
        <v>7547.86</v>
      </c>
      <c r="G19" s="16">
        <f t="shared" si="0"/>
        <v>15057.86</v>
      </c>
      <c r="H19" s="16">
        <v>5019.29</v>
      </c>
      <c r="I19" s="16">
        <f t="shared" si="1"/>
        <v>20077.150000000001</v>
      </c>
    </row>
    <row r="20" spans="1:337" ht="27" customHeight="1">
      <c r="A20" s="13">
        <v>8</v>
      </c>
      <c r="B20" s="14" t="s">
        <v>25</v>
      </c>
      <c r="C20" s="14" t="s">
        <v>26</v>
      </c>
      <c r="D20" s="15">
        <v>2422</v>
      </c>
      <c r="E20" s="15">
        <v>2103</v>
      </c>
      <c r="F20" s="16">
        <v>9014.5499999999993</v>
      </c>
      <c r="G20" s="16">
        <f t="shared" si="0"/>
        <v>13539.55</v>
      </c>
      <c r="H20" s="16">
        <v>4513.18</v>
      </c>
      <c r="I20" s="16">
        <f t="shared" si="1"/>
        <v>18052.73</v>
      </c>
    </row>
    <row r="21" spans="1:337" s="23" customFormat="1" ht="18.75" customHeight="1">
      <c r="A21" s="19"/>
      <c r="B21" s="19"/>
      <c r="C21" s="20" t="s">
        <v>27</v>
      </c>
      <c r="D21" s="21">
        <f>SUM(D13:D20)</f>
        <v>87005</v>
      </c>
      <c r="E21" s="21">
        <f t="shared" ref="E21:I21" si="2">SUM(E13:E20)</f>
        <v>88714</v>
      </c>
      <c r="F21" s="21">
        <f t="shared" si="2"/>
        <v>118715.88</v>
      </c>
      <c r="G21" s="21">
        <f t="shared" si="2"/>
        <v>294434.87999999995</v>
      </c>
      <c r="H21" s="21">
        <f t="shared" si="2"/>
        <v>98144.97</v>
      </c>
      <c r="I21" s="21">
        <f t="shared" si="2"/>
        <v>392579.85000000003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</row>
    <row r="22" spans="1:337">
      <c r="B22" s="24"/>
      <c r="C22" s="7"/>
    </row>
    <row r="23" spans="1:337" s="24" customFormat="1">
      <c r="A23" s="25" t="s">
        <v>28</v>
      </c>
      <c r="B23" s="25"/>
      <c r="C23" s="26"/>
      <c r="D23" s="26"/>
      <c r="E23" s="26"/>
      <c r="F23" s="26"/>
      <c r="G23" s="26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</row>
    <row r="24" spans="1:337">
      <c r="A24" s="28"/>
      <c r="B24" s="29" t="s">
        <v>29</v>
      </c>
      <c r="C24" s="28"/>
      <c r="D24" s="28"/>
      <c r="E24" s="28"/>
      <c r="F24" s="28"/>
      <c r="G24" s="28"/>
      <c r="H24" s="28"/>
    </row>
    <row r="25" spans="1:337">
      <c r="A25" s="28"/>
      <c r="B25" s="28"/>
      <c r="C25" s="28"/>
      <c r="H25" s="28"/>
    </row>
    <row r="26" spans="1:337">
      <c r="A26" s="28"/>
      <c r="B26" s="28"/>
      <c r="C26" s="28"/>
      <c r="H26" s="28"/>
    </row>
    <row r="27" spans="1:337">
      <c r="C27" s="30" t="s">
        <v>30</v>
      </c>
      <c r="D27" s="31"/>
      <c r="E27" s="30" t="s">
        <v>31</v>
      </c>
    </row>
    <row r="28" spans="1:337">
      <c r="C28" s="30" t="s">
        <v>32</v>
      </c>
      <c r="D28" s="30"/>
      <c r="E28" s="30" t="s">
        <v>33</v>
      </c>
    </row>
    <row r="30" spans="1:337">
      <c r="C30" s="7"/>
    </row>
    <row r="31" spans="1:337">
      <c r="C31" s="7"/>
    </row>
    <row r="33" spans="2:337">
      <c r="C33" s="24"/>
    </row>
    <row r="34" spans="2:337">
      <c r="B34" s="24"/>
      <c r="C34" s="7"/>
    </row>
    <row r="35" spans="2:337" s="24" customFormat="1">
      <c r="B35" s="7"/>
      <c r="C35" s="32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</row>
  </sheetData>
  <pageMargins left="0.7" right="0.7" top="0.25" bottom="0.75" header="0.3" footer="0.3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30.03.2018-alocare aprilie 2018</vt:lpstr>
      <vt:lpstr>'30.03.2018-alocare aprilie 2018'!Print_Area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2018-03-30T13:01:37Z</dcterms:created>
  <dcterms:modified xsi:type="dcterms:W3CDTF">2018-03-30T13:01:57Z</dcterms:modified>
</cp:coreProperties>
</file>